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ynoldd\Desktop\Cyber Retender\"/>
    </mc:Choice>
  </mc:AlternateContent>
  <bookViews>
    <workbookView xWindow="0" yWindow="0" windowWidth="16392" windowHeight="5064"/>
  </bookViews>
  <sheets>
    <sheet name="Pricing Schedul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B23" i="1" l="1"/>
  <c r="D36" i="1" l="1"/>
  <c r="B30" i="1" l="1"/>
  <c r="B29" i="1"/>
  <c r="B28" i="1"/>
  <c r="B27" i="1"/>
  <c r="F23" i="1"/>
  <c r="E23" i="1"/>
  <c r="D23" i="1"/>
  <c r="C23" i="1"/>
  <c r="D40" i="1" l="1"/>
  <c r="D39" i="1"/>
  <c r="D38" i="1"/>
  <c r="D37" i="1"/>
  <c r="D30" i="1"/>
  <c r="D29" i="1"/>
  <c r="D28" i="1"/>
  <c r="D27" i="1"/>
  <c r="D26" i="1"/>
  <c r="D31" i="1" s="1"/>
  <c r="B44" i="1" s="1"/>
  <c r="D41" i="1" l="1"/>
  <c r="B45" i="1" s="1"/>
  <c r="B46" i="1"/>
</calcChain>
</file>

<file path=xl/sharedStrings.xml><?xml version="1.0" encoding="utf-8"?>
<sst xmlns="http://schemas.openxmlformats.org/spreadsheetml/2006/main" count="51" uniqueCount="40">
  <si>
    <t>Contract Period</t>
  </si>
  <si>
    <t>Professional Fees</t>
  </si>
  <si>
    <t>Contract Supervisor</t>
  </si>
  <si>
    <t>Program Coordinator</t>
  </si>
  <si>
    <t>Faculty qualified professors</t>
  </si>
  <si>
    <t>Instructors or teaching assistants</t>
  </si>
  <si>
    <t>Information technology (IT) support</t>
  </si>
  <si>
    <t>Other labour support (e.g. cleaners)</t>
  </si>
  <si>
    <t>IT Systems and Equipment</t>
  </si>
  <si>
    <t>Hardware</t>
  </si>
  <si>
    <t>Software</t>
  </si>
  <si>
    <t>Materials and Supplies</t>
  </si>
  <si>
    <t>Subcontracts</t>
  </si>
  <si>
    <t>Other Direct Charges</t>
  </si>
  <si>
    <t>Option Period 1</t>
  </si>
  <si>
    <t>Option Period 2</t>
  </si>
  <si>
    <t>Option Period 3</t>
  </si>
  <si>
    <t>Option Period 4</t>
  </si>
  <si>
    <t>Table 1</t>
  </si>
  <si>
    <t>Total</t>
  </si>
  <si>
    <t>Table 2</t>
  </si>
  <si>
    <t>Administrative Fee</t>
  </si>
  <si>
    <t>Estimated Cost of Textbooks</t>
  </si>
  <si>
    <t>Summary</t>
  </si>
  <si>
    <t>Total from Table 1</t>
  </si>
  <si>
    <t>Total from Table 2</t>
  </si>
  <si>
    <t>Maximum Number of Students</t>
  </si>
  <si>
    <t>Individual student email account with 1 GB of mail storage, a web space account with 5 GB disk space and remote access to the Bidder’s student network</t>
  </si>
  <si>
    <t>Bidder to identify other IT systems and equipment</t>
  </si>
  <si>
    <t>Bidder to identify materials and supplies</t>
  </si>
  <si>
    <t>Bidder to identify subcontracts</t>
  </si>
  <si>
    <t>Bidder to identify other direct charges</t>
  </si>
  <si>
    <t>Total during each period</t>
  </si>
  <si>
    <t>Total Evaluated Price                                (Applicable taxes excluded)</t>
  </si>
  <si>
    <t>1. The Bidder must quote a firm unit price per student. The firm unit price per student includes all of the costs associated with the delivery of the training program, customs duties are included and applicable taxes are excluded.</t>
  </si>
  <si>
    <t>Firm Unit Price per Student (in Cdn $)</t>
  </si>
  <si>
    <t>Firm Unit Price per Student               (in Cdn $)</t>
  </si>
  <si>
    <t>Sub-total (in Cdn $)</t>
  </si>
  <si>
    <t>Sub-total               (in Cdn $)</t>
  </si>
  <si>
    <r>
      <t xml:space="preserve">2. For a new or replacement textbook, the Bidder will be reimbursed at cost plus the administrative fee. The Bidder must quote an administrative fee, customs duties are included and applicable taxes are excluded. </t>
    </r>
    <r>
      <rPr>
        <b/>
        <sz val="10"/>
        <color theme="1"/>
        <rFont val="Arial"/>
        <family val="2"/>
      </rPr>
      <t>The estimated cost of the textbooks for each period of the contract in table 2 is for financial evaluation purposes only</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</si>
</sst>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4" formatCode="_-&quot;$&quot;* #,##0.00_-;\-&quot;$&quot;* #,##0.00_-;_-&quot;$&quot;* &quot;-&quot;??_-;_-@_-"/>
    <numFmt numFmtId="164" formatCode="&quot;$&quot;#,##0.00"/>
  </numFmts>
  <fonts count="4" x14ac:knownFonts="1">
    <font>
      <sz val="11"/>
      <color theme="1"/>
      <name val="Calibri"/>
      <family val="2"/>
      <scheme val="minor"/>
    </font>
    <font>
      <sz val="10"/>
      <color theme="1"/>
      <name val="Arial"/>
      <family val="2"/>
    </font>
    <font>
      <i/>
      <sz val="10"/>
      <color theme="1"/>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164" fontId="1" fillId="0" borderId="1" xfId="0" applyNumberFormat="1" applyFont="1" applyBorder="1" applyAlignment="1" applyProtection="1">
      <alignment horizontal="center"/>
      <protection locked="0"/>
    </xf>
    <xf numFmtId="164" fontId="1" fillId="2" borderId="1" xfId="0" applyNumberFormat="1" applyFont="1" applyFill="1" applyBorder="1" applyAlignment="1" applyProtection="1">
      <alignment horizontal="center"/>
      <protection locked="0"/>
    </xf>
    <xf numFmtId="0" fontId="2" fillId="0" borderId="1" xfId="0" applyFont="1" applyBorder="1" applyAlignment="1" applyProtection="1">
      <alignment wrapText="1"/>
      <protection locked="0"/>
    </xf>
    <xf numFmtId="0" fontId="2" fillId="0" borderId="1" xfId="0" applyFont="1" applyBorder="1" applyProtection="1">
      <protection locked="0"/>
    </xf>
    <xf numFmtId="9" fontId="1" fillId="0" borderId="1" xfId="0" applyNumberFormat="1" applyFont="1" applyBorder="1" applyAlignment="1" applyProtection="1">
      <alignment horizontal="center" vertical="center"/>
      <protection locked="0"/>
    </xf>
    <xf numFmtId="0" fontId="1" fillId="0" borderId="0" xfId="0" applyFont="1" applyProtection="1"/>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1" xfId="0" applyFont="1" applyBorder="1" applyProtection="1"/>
    <xf numFmtId="0" fontId="1" fillId="3" borderId="2" xfId="0" applyFont="1" applyFill="1" applyBorder="1" applyAlignment="1" applyProtection="1"/>
    <xf numFmtId="0" fontId="1" fillId="3" borderId="3" xfId="0" applyFont="1" applyFill="1" applyBorder="1" applyAlignment="1" applyProtection="1"/>
    <xf numFmtId="0" fontId="1" fillId="3" borderId="4" xfId="0" applyFont="1" applyFill="1" applyBorder="1" applyAlignment="1" applyProtection="1"/>
    <xf numFmtId="164" fontId="1" fillId="0" borderId="1" xfId="0" applyNumberFormat="1" applyFont="1" applyBorder="1" applyAlignment="1" applyProtection="1">
      <alignment horizontal="center"/>
    </xf>
    <xf numFmtId="0" fontId="1" fillId="0" borderId="1" xfId="0" applyFont="1" applyBorder="1" applyAlignment="1" applyProtection="1">
      <alignment wrapText="1"/>
    </xf>
    <xf numFmtId="0" fontId="1" fillId="0" borderId="0" xfId="0" applyFont="1" applyBorder="1" applyAlignment="1" applyProtection="1">
      <alignment wrapText="1"/>
    </xf>
    <xf numFmtId="164" fontId="1" fillId="0" borderId="0" xfId="0" applyNumberFormat="1" applyFont="1" applyBorder="1" applyAlignment="1" applyProtection="1"/>
    <xf numFmtId="0" fontId="1" fillId="0" borderId="0" xfId="0" applyFont="1" applyBorder="1" applyAlignment="1" applyProtection="1"/>
    <xf numFmtId="44" fontId="1" fillId="0" borderId="0" xfId="0" applyNumberFormat="1" applyFont="1" applyBorder="1" applyProtection="1"/>
    <xf numFmtId="0" fontId="1" fillId="0" borderId="1" xfId="0" applyFont="1" applyBorder="1" applyAlignment="1" applyProtection="1">
      <alignment vertical="center"/>
    </xf>
    <xf numFmtId="0" fontId="1" fillId="0" borderId="1" xfId="0" applyFont="1" applyBorder="1" applyAlignment="1" applyProtection="1">
      <alignment horizontal="center" vertical="center" wrapText="1"/>
    </xf>
    <xf numFmtId="0" fontId="1" fillId="2" borderId="0" xfId="0" applyFont="1" applyFill="1" applyBorder="1" applyProtection="1"/>
    <xf numFmtId="0" fontId="1" fillId="2" borderId="1" xfId="0" applyFont="1" applyFill="1" applyBorder="1" applyAlignment="1" applyProtection="1">
      <alignment horizontal="center"/>
    </xf>
    <xf numFmtId="7" fontId="1" fillId="2" borderId="1" xfId="0" applyNumberFormat="1" applyFont="1" applyFill="1" applyBorder="1" applyAlignment="1" applyProtection="1">
      <alignment horizontal="center"/>
    </xf>
    <xf numFmtId="7" fontId="1" fillId="0" borderId="1" xfId="0" applyNumberFormat="1" applyFont="1" applyBorder="1" applyAlignment="1" applyProtection="1">
      <alignment horizontal="center"/>
    </xf>
    <xf numFmtId="44" fontId="1" fillId="2" borderId="0" xfId="0" applyNumberFormat="1" applyFont="1" applyFill="1" applyBorder="1" applyProtection="1"/>
    <xf numFmtId="0" fontId="1" fillId="2" borderId="0" xfId="0" applyFont="1" applyFill="1" applyBorder="1" applyAlignment="1" applyProtection="1">
      <alignment wrapText="1"/>
    </xf>
    <xf numFmtId="164" fontId="1" fillId="2" borderId="1" xfId="0" applyNumberFormat="1" applyFont="1" applyFill="1" applyBorder="1" applyAlignment="1" applyProtection="1">
      <alignment horizontal="center" vertical="center"/>
    </xf>
    <xf numFmtId="0" fontId="1" fillId="2" borderId="0" xfId="0" applyFont="1" applyFill="1" applyBorder="1" applyAlignment="1" applyProtection="1">
      <alignment vertical="top"/>
    </xf>
    <xf numFmtId="0" fontId="1" fillId="2" borderId="1" xfId="0" applyFont="1" applyFill="1" applyBorder="1" applyProtection="1"/>
    <xf numFmtId="7" fontId="1" fillId="2" borderId="1" xfId="0" applyNumberFormat="1" applyFont="1" applyFill="1" applyBorder="1" applyProtection="1"/>
    <xf numFmtId="0" fontId="1" fillId="2" borderId="1" xfId="0" applyFont="1" applyFill="1" applyBorder="1" applyAlignment="1" applyProtection="1">
      <alignment wrapText="1"/>
    </xf>
    <xf numFmtId="0" fontId="1" fillId="0" borderId="0" xfId="0" applyFont="1" applyAlignment="1" applyProtection="1">
      <alignment horizontal="left" wrapText="1"/>
    </xf>
    <xf numFmtId="0" fontId="1" fillId="0" borderId="1" xfId="0" applyFont="1" applyBorder="1" applyAlignment="1" applyProtection="1">
      <alignment horizontal="left"/>
    </xf>
    <xf numFmtId="0" fontId="1" fillId="2" borderId="0" xfId="0" applyFont="1" applyFill="1" applyBorder="1" applyAlignment="1" applyProtection="1">
      <alignment horizontal="left" wrapText="1"/>
    </xf>
    <xf numFmtId="0" fontId="1" fillId="0" borderId="1"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9"/>
  <sheetViews>
    <sheetView tabSelected="1" workbookViewId="0">
      <selection activeCell="D26" sqref="D26"/>
    </sheetView>
  </sheetViews>
  <sheetFormatPr defaultColWidth="8.88671875" defaultRowHeight="13.2" x14ac:dyDescent="0.25"/>
  <cols>
    <col min="1" max="1" width="32.5546875" style="6" customWidth="1"/>
    <col min="2" max="2" width="14.109375" style="6" bestFit="1" customWidth="1"/>
    <col min="3" max="6" width="13.6640625" style="6" bestFit="1" customWidth="1"/>
    <col min="7" max="16384" width="8.88671875" style="6"/>
  </cols>
  <sheetData>
    <row r="1" spans="1:6" ht="39" customHeight="1" x14ac:dyDescent="0.25">
      <c r="A1" s="32" t="s">
        <v>34</v>
      </c>
      <c r="B1" s="32"/>
      <c r="C1" s="32"/>
      <c r="D1" s="32"/>
      <c r="E1" s="32"/>
      <c r="F1" s="32"/>
    </row>
    <row r="2" spans="1:6" x14ac:dyDescent="0.25">
      <c r="A2" s="7"/>
      <c r="B2" s="7"/>
      <c r="C2" s="7"/>
      <c r="D2" s="7"/>
      <c r="E2" s="7"/>
      <c r="F2" s="8"/>
    </row>
    <row r="3" spans="1:6" x14ac:dyDescent="0.25">
      <c r="B3" s="35" t="s">
        <v>35</v>
      </c>
      <c r="C3" s="35"/>
      <c r="D3" s="35"/>
      <c r="E3" s="35"/>
      <c r="F3" s="35"/>
    </row>
    <row r="4" spans="1:6" x14ac:dyDescent="0.25">
      <c r="A4" s="9"/>
      <c r="B4" s="9" t="s">
        <v>0</v>
      </c>
      <c r="C4" s="9" t="s">
        <v>14</v>
      </c>
      <c r="D4" s="9" t="s">
        <v>15</v>
      </c>
      <c r="E4" s="9" t="s">
        <v>16</v>
      </c>
      <c r="F4" s="9" t="s">
        <v>17</v>
      </c>
    </row>
    <row r="5" spans="1:6" x14ac:dyDescent="0.25">
      <c r="A5" s="10" t="s">
        <v>1</v>
      </c>
      <c r="B5" s="11"/>
      <c r="C5" s="11"/>
      <c r="D5" s="11"/>
      <c r="E5" s="11"/>
      <c r="F5" s="12"/>
    </row>
    <row r="6" spans="1:6" x14ac:dyDescent="0.25">
      <c r="A6" s="9" t="s">
        <v>2</v>
      </c>
      <c r="B6" s="1">
        <v>0</v>
      </c>
      <c r="C6" s="2">
        <v>0</v>
      </c>
      <c r="D6" s="2">
        <v>0</v>
      </c>
      <c r="E6" s="2">
        <v>0</v>
      </c>
      <c r="F6" s="1">
        <v>0</v>
      </c>
    </row>
    <row r="7" spans="1:6" x14ac:dyDescent="0.25">
      <c r="A7" s="9" t="s">
        <v>3</v>
      </c>
      <c r="B7" s="1">
        <v>0</v>
      </c>
      <c r="C7" s="2">
        <v>0</v>
      </c>
      <c r="D7" s="2">
        <v>0</v>
      </c>
      <c r="E7" s="2">
        <v>0</v>
      </c>
      <c r="F7" s="1">
        <v>0</v>
      </c>
    </row>
    <row r="8" spans="1:6" x14ac:dyDescent="0.25">
      <c r="A8" s="9" t="s">
        <v>4</v>
      </c>
      <c r="B8" s="1">
        <v>0</v>
      </c>
      <c r="C8" s="2">
        <v>0</v>
      </c>
      <c r="D8" s="2">
        <v>0</v>
      </c>
      <c r="E8" s="2">
        <v>0</v>
      </c>
      <c r="F8" s="1">
        <v>0</v>
      </c>
    </row>
    <row r="9" spans="1:6" x14ac:dyDescent="0.25">
      <c r="A9" s="9" t="s">
        <v>5</v>
      </c>
      <c r="B9" s="1">
        <v>0</v>
      </c>
      <c r="C9" s="2">
        <v>0</v>
      </c>
      <c r="D9" s="2">
        <v>0</v>
      </c>
      <c r="E9" s="2">
        <v>0</v>
      </c>
      <c r="F9" s="1">
        <v>0</v>
      </c>
    </row>
    <row r="10" spans="1:6" x14ac:dyDescent="0.25">
      <c r="A10" s="9" t="s">
        <v>6</v>
      </c>
      <c r="B10" s="1">
        <v>0</v>
      </c>
      <c r="C10" s="2">
        <v>0</v>
      </c>
      <c r="D10" s="2">
        <v>0</v>
      </c>
      <c r="E10" s="2">
        <v>0</v>
      </c>
      <c r="F10" s="1">
        <v>0</v>
      </c>
    </row>
    <row r="11" spans="1:6" x14ac:dyDescent="0.25">
      <c r="A11" s="9" t="s">
        <v>7</v>
      </c>
      <c r="B11" s="1">
        <v>0</v>
      </c>
      <c r="C11" s="2">
        <v>0</v>
      </c>
      <c r="D11" s="2">
        <v>0</v>
      </c>
      <c r="E11" s="2">
        <v>0</v>
      </c>
      <c r="F11" s="1">
        <v>0</v>
      </c>
    </row>
    <row r="12" spans="1:6" x14ac:dyDescent="0.25">
      <c r="A12" s="10" t="s">
        <v>8</v>
      </c>
      <c r="B12" s="11"/>
      <c r="C12" s="11"/>
      <c r="D12" s="11"/>
      <c r="E12" s="11"/>
      <c r="F12" s="12"/>
    </row>
    <row r="13" spans="1:6" x14ac:dyDescent="0.25">
      <c r="A13" s="9" t="s">
        <v>9</v>
      </c>
      <c r="B13" s="1">
        <v>0</v>
      </c>
      <c r="C13" s="2">
        <v>0</v>
      </c>
      <c r="D13" s="2">
        <v>0</v>
      </c>
      <c r="E13" s="2">
        <v>0</v>
      </c>
      <c r="F13" s="1">
        <v>0</v>
      </c>
    </row>
    <row r="14" spans="1:6" x14ac:dyDescent="0.25">
      <c r="A14" s="9" t="s">
        <v>10</v>
      </c>
      <c r="B14" s="1">
        <v>0</v>
      </c>
      <c r="C14" s="2">
        <v>0</v>
      </c>
      <c r="D14" s="2">
        <v>0</v>
      </c>
      <c r="E14" s="2">
        <v>0</v>
      </c>
      <c r="F14" s="1">
        <v>0</v>
      </c>
    </row>
    <row r="15" spans="1:6" ht="66" x14ac:dyDescent="0.25">
      <c r="A15" s="14" t="s">
        <v>27</v>
      </c>
      <c r="B15" s="1">
        <v>0</v>
      </c>
      <c r="C15" s="2">
        <v>0</v>
      </c>
      <c r="D15" s="2">
        <v>0</v>
      </c>
      <c r="E15" s="2">
        <v>0</v>
      </c>
      <c r="F15" s="1">
        <v>0</v>
      </c>
    </row>
    <row r="16" spans="1:6" ht="26.4" x14ac:dyDescent="0.25">
      <c r="A16" s="3" t="s">
        <v>28</v>
      </c>
      <c r="B16" s="1">
        <v>0</v>
      </c>
      <c r="C16" s="2">
        <v>0</v>
      </c>
      <c r="D16" s="2">
        <v>0</v>
      </c>
      <c r="E16" s="2">
        <v>0</v>
      </c>
      <c r="F16" s="1">
        <v>0</v>
      </c>
    </row>
    <row r="17" spans="1:6" x14ac:dyDescent="0.25">
      <c r="A17" s="10" t="s">
        <v>11</v>
      </c>
      <c r="B17" s="11"/>
      <c r="C17" s="11"/>
      <c r="D17" s="11"/>
      <c r="E17" s="11"/>
      <c r="F17" s="12"/>
    </row>
    <row r="18" spans="1:6" ht="26.4" x14ac:dyDescent="0.25">
      <c r="A18" s="3" t="s">
        <v>29</v>
      </c>
      <c r="B18" s="1">
        <v>0</v>
      </c>
      <c r="C18" s="2">
        <v>0</v>
      </c>
      <c r="D18" s="2">
        <v>0</v>
      </c>
      <c r="E18" s="2">
        <v>0</v>
      </c>
      <c r="F18" s="1">
        <v>0</v>
      </c>
    </row>
    <row r="19" spans="1:6" x14ac:dyDescent="0.25">
      <c r="A19" s="10" t="s">
        <v>12</v>
      </c>
      <c r="B19" s="11"/>
      <c r="C19" s="11"/>
      <c r="D19" s="11"/>
      <c r="E19" s="11"/>
      <c r="F19" s="12"/>
    </row>
    <row r="20" spans="1:6" x14ac:dyDescent="0.25">
      <c r="A20" s="4" t="s">
        <v>30</v>
      </c>
      <c r="B20" s="1">
        <v>0</v>
      </c>
      <c r="C20" s="2">
        <v>0</v>
      </c>
      <c r="D20" s="2">
        <v>0</v>
      </c>
      <c r="E20" s="2">
        <v>0</v>
      </c>
      <c r="F20" s="1">
        <v>0</v>
      </c>
    </row>
    <row r="21" spans="1:6" x14ac:dyDescent="0.25">
      <c r="A21" s="10" t="s">
        <v>13</v>
      </c>
      <c r="B21" s="11"/>
      <c r="C21" s="11"/>
      <c r="D21" s="11"/>
      <c r="E21" s="11"/>
      <c r="F21" s="12"/>
    </row>
    <row r="22" spans="1:6" x14ac:dyDescent="0.25">
      <c r="A22" s="4" t="s">
        <v>31</v>
      </c>
      <c r="B22" s="1">
        <v>0</v>
      </c>
      <c r="C22" s="2">
        <v>0</v>
      </c>
      <c r="D22" s="2">
        <v>0</v>
      </c>
      <c r="E22" s="2">
        <v>0</v>
      </c>
      <c r="F22" s="1">
        <v>0</v>
      </c>
    </row>
    <row r="23" spans="1:6" x14ac:dyDescent="0.25">
      <c r="A23" s="14" t="s">
        <v>32</v>
      </c>
      <c r="B23" s="13">
        <f>SUM(B6:B22)</f>
        <v>0</v>
      </c>
      <c r="C23" s="13">
        <f>SUM(C6:C22)</f>
        <v>0</v>
      </c>
      <c r="D23" s="13">
        <f>SUM(D6:D22)</f>
        <v>0</v>
      </c>
      <c r="E23" s="13">
        <f>SUM(E6:E22)</f>
        <v>0</v>
      </c>
      <c r="F23" s="13">
        <f>SUM(F6:F22)</f>
        <v>0</v>
      </c>
    </row>
    <row r="24" spans="1:6" x14ac:dyDescent="0.25">
      <c r="A24" s="15"/>
      <c r="B24" s="16"/>
      <c r="C24" s="17"/>
      <c r="D24" s="17"/>
      <c r="E24" s="18"/>
    </row>
    <row r="25" spans="1:6" s="21" customFormat="1" ht="39.6" x14ac:dyDescent="0.25">
      <c r="A25" s="19" t="s">
        <v>18</v>
      </c>
      <c r="B25" s="20" t="s">
        <v>36</v>
      </c>
      <c r="C25" s="20" t="s">
        <v>26</v>
      </c>
      <c r="D25" s="20" t="s">
        <v>38</v>
      </c>
    </row>
    <row r="26" spans="1:6" s="21" customFormat="1" x14ac:dyDescent="0.25">
      <c r="A26" s="14" t="s">
        <v>0</v>
      </c>
      <c r="B26" s="13">
        <f>B23</f>
        <v>0</v>
      </c>
      <c r="C26" s="22">
        <v>24</v>
      </c>
      <c r="D26" s="23">
        <f>B26*C26</f>
        <v>0</v>
      </c>
    </row>
    <row r="27" spans="1:6" s="21" customFormat="1" x14ac:dyDescent="0.25">
      <c r="A27" s="9" t="s">
        <v>14</v>
      </c>
      <c r="B27" s="13">
        <f>C23</f>
        <v>0</v>
      </c>
      <c r="C27" s="22">
        <v>24</v>
      </c>
      <c r="D27" s="23">
        <f>B27*C27</f>
        <v>0</v>
      </c>
    </row>
    <row r="28" spans="1:6" s="21" customFormat="1" x14ac:dyDescent="0.25">
      <c r="A28" s="9" t="s">
        <v>15</v>
      </c>
      <c r="B28" s="13">
        <f>D23</f>
        <v>0</v>
      </c>
      <c r="C28" s="22">
        <v>24</v>
      </c>
      <c r="D28" s="23">
        <f>B28*C28</f>
        <v>0</v>
      </c>
    </row>
    <row r="29" spans="1:6" s="21" customFormat="1" x14ac:dyDescent="0.25">
      <c r="A29" s="9" t="s">
        <v>16</v>
      </c>
      <c r="B29" s="13">
        <f>E23</f>
        <v>0</v>
      </c>
      <c r="C29" s="22">
        <v>24</v>
      </c>
      <c r="D29" s="23">
        <f>B29*C29</f>
        <v>0</v>
      </c>
    </row>
    <row r="30" spans="1:6" s="21" customFormat="1" x14ac:dyDescent="0.25">
      <c r="A30" s="9" t="s">
        <v>17</v>
      </c>
      <c r="B30" s="13">
        <f>F23</f>
        <v>0</v>
      </c>
      <c r="C30" s="22">
        <v>24</v>
      </c>
      <c r="D30" s="23">
        <f>B30*C30</f>
        <v>0</v>
      </c>
    </row>
    <row r="31" spans="1:6" s="21" customFormat="1" x14ac:dyDescent="0.25">
      <c r="A31" s="33" t="s">
        <v>19</v>
      </c>
      <c r="B31" s="33"/>
      <c r="C31" s="33"/>
      <c r="D31" s="24">
        <f>SUM(D26:D30)</f>
        <v>0</v>
      </c>
      <c r="E31" s="25"/>
    </row>
    <row r="32" spans="1:6" s="21" customFormat="1" x14ac:dyDescent="0.25"/>
    <row r="33" spans="1:6" s="21" customFormat="1" ht="62.4" customHeight="1" x14ac:dyDescent="0.25">
      <c r="A33" s="34" t="s">
        <v>39</v>
      </c>
      <c r="B33" s="34"/>
      <c r="C33" s="34"/>
      <c r="D33" s="34"/>
      <c r="E33" s="34"/>
      <c r="F33" s="26"/>
    </row>
    <row r="34" spans="1:6" s="21" customFormat="1" x14ac:dyDescent="0.25"/>
    <row r="35" spans="1:6" s="21" customFormat="1" ht="26.4" x14ac:dyDescent="0.25">
      <c r="A35" s="19" t="s">
        <v>20</v>
      </c>
      <c r="B35" s="20" t="s">
        <v>21</v>
      </c>
      <c r="C35" s="20" t="s">
        <v>22</v>
      </c>
      <c r="D35" s="20" t="s">
        <v>37</v>
      </c>
    </row>
    <row r="36" spans="1:6" s="21" customFormat="1" x14ac:dyDescent="0.25">
      <c r="A36" s="14" t="s">
        <v>0</v>
      </c>
      <c r="B36" s="5">
        <v>0</v>
      </c>
      <c r="C36" s="27">
        <v>24000</v>
      </c>
      <c r="D36" s="27">
        <f>(B36*C36)+C36</f>
        <v>24000</v>
      </c>
    </row>
    <row r="37" spans="1:6" s="21" customFormat="1" x14ac:dyDescent="0.25">
      <c r="A37" s="9" t="s">
        <v>14</v>
      </c>
      <c r="B37" s="5">
        <v>0</v>
      </c>
      <c r="C37" s="27">
        <v>25000</v>
      </c>
      <c r="D37" s="27">
        <f>(B37*C37)+C37</f>
        <v>25000</v>
      </c>
    </row>
    <row r="38" spans="1:6" s="21" customFormat="1" x14ac:dyDescent="0.25">
      <c r="A38" s="9" t="s">
        <v>15</v>
      </c>
      <c r="B38" s="5">
        <v>0</v>
      </c>
      <c r="C38" s="27">
        <v>26000</v>
      </c>
      <c r="D38" s="27">
        <f>(B38*C38)+C38</f>
        <v>26000</v>
      </c>
    </row>
    <row r="39" spans="1:6" s="21" customFormat="1" x14ac:dyDescent="0.25">
      <c r="A39" s="9" t="s">
        <v>16</v>
      </c>
      <c r="B39" s="5">
        <v>0</v>
      </c>
      <c r="C39" s="27">
        <v>27000</v>
      </c>
      <c r="D39" s="27">
        <f>(B39*C39)+C39</f>
        <v>27000</v>
      </c>
    </row>
    <row r="40" spans="1:6" s="21" customFormat="1" x14ac:dyDescent="0.25">
      <c r="A40" s="9" t="s">
        <v>17</v>
      </c>
      <c r="B40" s="5">
        <v>0</v>
      </c>
      <c r="C40" s="27">
        <v>28000</v>
      </c>
      <c r="D40" s="27">
        <f>(B40*C40)+C40</f>
        <v>28000</v>
      </c>
    </row>
    <row r="41" spans="1:6" s="21" customFormat="1" x14ac:dyDescent="0.25">
      <c r="A41" s="33" t="s">
        <v>19</v>
      </c>
      <c r="B41" s="33"/>
      <c r="C41" s="33"/>
      <c r="D41" s="23">
        <f>SUM(D36:D40)</f>
        <v>130000</v>
      </c>
    </row>
    <row r="42" spans="1:6" s="21" customFormat="1" x14ac:dyDescent="0.25"/>
    <row r="43" spans="1:6" s="21" customFormat="1" ht="15.75" customHeight="1" x14ac:dyDescent="0.25">
      <c r="A43" s="28" t="s">
        <v>23</v>
      </c>
    </row>
    <row r="44" spans="1:6" s="21" customFormat="1" x14ac:dyDescent="0.25">
      <c r="A44" s="29" t="s">
        <v>24</v>
      </c>
      <c r="B44" s="30">
        <f>D31</f>
        <v>0</v>
      </c>
    </row>
    <row r="45" spans="1:6" s="21" customFormat="1" x14ac:dyDescent="0.25">
      <c r="A45" s="29" t="s">
        <v>25</v>
      </c>
      <c r="B45" s="30">
        <f>D41</f>
        <v>130000</v>
      </c>
    </row>
    <row r="46" spans="1:6" s="21" customFormat="1" ht="26.4" x14ac:dyDescent="0.25">
      <c r="A46" s="31" t="s">
        <v>33</v>
      </c>
      <c r="B46" s="30">
        <f>SUM(B44:B45)</f>
        <v>130000</v>
      </c>
    </row>
    <row r="47" spans="1:6" s="21" customFormat="1" x14ac:dyDescent="0.25"/>
    <row r="48" spans="1:6"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21" customFormat="1" x14ac:dyDescent="0.25"/>
    <row r="66" s="21" customFormat="1" x14ac:dyDescent="0.25"/>
    <row r="67" s="21" customFormat="1" x14ac:dyDescent="0.25"/>
    <row r="68" s="21" customFormat="1" x14ac:dyDescent="0.25"/>
    <row r="69" s="21" customFormat="1" x14ac:dyDescent="0.25"/>
    <row r="70" s="21" customFormat="1" x14ac:dyDescent="0.25"/>
    <row r="71" s="21" customFormat="1" x14ac:dyDescent="0.25"/>
    <row r="72" s="21" customFormat="1" x14ac:dyDescent="0.25"/>
    <row r="73" s="21" customFormat="1" x14ac:dyDescent="0.25"/>
    <row r="74" s="21" customFormat="1" x14ac:dyDescent="0.25"/>
    <row r="75" s="21" customFormat="1" x14ac:dyDescent="0.25"/>
    <row r="76" s="21" customFormat="1" x14ac:dyDescent="0.25"/>
    <row r="77" s="21" customFormat="1" x14ac:dyDescent="0.25"/>
    <row r="78" s="21" customFormat="1" x14ac:dyDescent="0.25"/>
    <row r="79" s="21" customFormat="1" x14ac:dyDescent="0.25"/>
    <row r="80" s="21" customFormat="1" x14ac:dyDescent="0.25"/>
    <row r="81" s="21" customFormat="1" x14ac:dyDescent="0.25"/>
    <row r="82" s="21" customFormat="1" x14ac:dyDescent="0.25"/>
    <row r="83" s="21" customFormat="1" x14ac:dyDescent="0.25"/>
    <row r="84" s="21" customFormat="1" x14ac:dyDescent="0.25"/>
    <row r="85" s="21" customFormat="1" x14ac:dyDescent="0.25"/>
    <row r="86" s="21" customFormat="1" x14ac:dyDescent="0.25"/>
    <row r="87" s="21" customFormat="1" x14ac:dyDescent="0.25"/>
    <row r="88" s="21" customFormat="1" x14ac:dyDescent="0.25"/>
    <row r="89" s="21" customFormat="1" x14ac:dyDescent="0.25"/>
    <row r="90" s="21" customFormat="1" x14ac:dyDescent="0.25"/>
    <row r="91" s="21" customFormat="1" x14ac:dyDescent="0.25"/>
    <row r="92" s="21" customFormat="1" x14ac:dyDescent="0.25"/>
    <row r="93" s="21" customFormat="1" x14ac:dyDescent="0.25"/>
    <row r="94" s="21" customFormat="1" x14ac:dyDescent="0.25"/>
    <row r="95" s="21" customFormat="1" x14ac:dyDescent="0.25"/>
    <row r="96" s="21" customFormat="1" x14ac:dyDescent="0.25"/>
    <row r="97" s="21" customFormat="1" x14ac:dyDescent="0.25"/>
    <row r="98" s="21" customFormat="1" x14ac:dyDescent="0.25"/>
    <row r="99" s="21" customFormat="1" x14ac:dyDescent="0.25"/>
    <row r="100" s="21" customFormat="1" x14ac:dyDescent="0.25"/>
    <row r="101" s="21" customFormat="1" x14ac:dyDescent="0.25"/>
    <row r="102" s="21" customFormat="1" x14ac:dyDescent="0.25"/>
    <row r="103" s="21" customFormat="1" x14ac:dyDescent="0.25"/>
    <row r="104" s="21" customFormat="1" x14ac:dyDescent="0.25"/>
    <row r="105" s="21" customFormat="1" x14ac:dyDescent="0.25"/>
    <row r="106" s="21" customFormat="1" x14ac:dyDescent="0.25"/>
    <row r="107" s="21" customFormat="1" x14ac:dyDescent="0.25"/>
    <row r="108" s="21" customFormat="1" x14ac:dyDescent="0.25"/>
    <row r="109" s="21" customFormat="1" x14ac:dyDescent="0.25"/>
    <row r="110" s="21" customFormat="1" x14ac:dyDescent="0.25"/>
    <row r="111" s="21" customFormat="1" x14ac:dyDescent="0.25"/>
    <row r="112" s="21" customFormat="1" x14ac:dyDescent="0.25"/>
    <row r="113" s="21" customFormat="1" x14ac:dyDescent="0.25"/>
    <row r="114" s="21" customFormat="1" x14ac:dyDescent="0.25"/>
    <row r="115" s="21" customFormat="1" x14ac:dyDescent="0.25"/>
    <row r="116" s="21" customFormat="1" x14ac:dyDescent="0.25"/>
    <row r="117" s="21" customFormat="1" x14ac:dyDescent="0.25"/>
    <row r="118" s="21" customFormat="1" x14ac:dyDescent="0.25"/>
    <row r="119" s="21" customFormat="1" x14ac:dyDescent="0.25"/>
    <row r="120" s="21" customFormat="1" x14ac:dyDescent="0.25"/>
    <row r="121" s="21" customFormat="1" x14ac:dyDescent="0.25"/>
    <row r="122" s="21" customFormat="1" x14ac:dyDescent="0.25"/>
    <row r="123" s="21" customFormat="1" x14ac:dyDescent="0.25"/>
    <row r="124" s="21" customFormat="1" x14ac:dyDescent="0.25"/>
    <row r="125" s="21" customFormat="1" x14ac:dyDescent="0.25"/>
    <row r="126" s="21" customFormat="1" x14ac:dyDescent="0.25"/>
    <row r="127" s="21" customFormat="1" x14ac:dyDescent="0.25"/>
    <row r="128" s="21" customFormat="1" x14ac:dyDescent="0.25"/>
    <row r="129" s="21" customFormat="1" x14ac:dyDescent="0.25"/>
    <row r="130" s="21" customFormat="1" x14ac:dyDescent="0.25"/>
    <row r="131" s="21" customFormat="1" x14ac:dyDescent="0.25"/>
    <row r="132" s="21" customFormat="1" x14ac:dyDescent="0.25"/>
    <row r="133" s="21" customFormat="1" x14ac:dyDescent="0.25"/>
    <row r="134" s="21" customFormat="1" x14ac:dyDescent="0.25"/>
    <row r="135" s="21" customFormat="1" x14ac:dyDescent="0.25"/>
    <row r="136" s="21" customFormat="1" x14ac:dyDescent="0.25"/>
    <row r="137" s="21" customFormat="1" x14ac:dyDescent="0.25"/>
    <row r="138" s="21" customFormat="1" x14ac:dyDescent="0.25"/>
    <row r="139" s="21" customFormat="1" x14ac:dyDescent="0.25"/>
    <row r="140" s="21" customFormat="1" x14ac:dyDescent="0.25"/>
    <row r="141" s="21" customFormat="1" x14ac:dyDescent="0.25"/>
    <row r="142" s="21" customFormat="1" x14ac:dyDescent="0.25"/>
    <row r="143" s="21" customFormat="1" x14ac:dyDescent="0.25"/>
    <row r="144" s="21" customFormat="1" x14ac:dyDescent="0.25"/>
    <row r="145" s="21" customFormat="1" x14ac:dyDescent="0.25"/>
    <row r="146" s="21" customFormat="1" x14ac:dyDescent="0.25"/>
    <row r="147" s="21" customFormat="1" x14ac:dyDescent="0.25"/>
    <row r="148" s="21" customFormat="1" x14ac:dyDescent="0.25"/>
    <row r="149" s="21" customFormat="1" x14ac:dyDescent="0.25"/>
    <row r="150" s="21" customFormat="1" x14ac:dyDescent="0.25"/>
    <row r="151" s="21" customFormat="1" x14ac:dyDescent="0.25"/>
    <row r="152" s="21" customFormat="1" x14ac:dyDescent="0.25"/>
    <row r="153" s="21" customFormat="1" x14ac:dyDescent="0.25"/>
    <row r="154" s="21" customFormat="1" x14ac:dyDescent="0.25"/>
    <row r="155" s="21" customFormat="1" x14ac:dyDescent="0.25"/>
    <row r="156" s="21" customFormat="1" x14ac:dyDescent="0.25"/>
    <row r="157" s="21" customFormat="1" x14ac:dyDescent="0.25"/>
    <row r="158" s="21" customFormat="1" x14ac:dyDescent="0.25"/>
    <row r="159" s="21" customFormat="1" x14ac:dyDescent="0.25"/>
    <row r="160" s="21" customFormat="1" x14ac:dyDescent="0.25"/>
    <row r="161" s="21" customFormat="1" x14ac:dyDescent="0.25"/>
    <row r="162" s="21" customFormat="1" x14ac:dyDescent="0.25"/>
    <row r="163" s="21" customFormat="1" x14ac:dyDescent="0.25"/>
    <row r="164" s="21" customFormat="1" x14ac:dyDescent="0.25"/>
    <row r="165" s="21" customFormat="1" x14ac:dyDescent="0.25"/>
    <row r="166" s="21" customFormat="1" x14ac:dyDescent="0.25"/>
    <row r="167" s="21" customFormat="1" x14ac:dyDescent="0.25"/>
    <row r="168" s="21" customFormat="1" x14ac:dyDescent="0.25"/>
    <row r="169" s="21" customFormat="1" x14ac:dyDescent="0.25"/>
    <row r="170" s="21" customFormat="1" x14ac:dyDescent="0.25"/>
    <row r="171" s="21" customFormat="1" x14ac:dyDescent="0.25"/>
    <row r="172" s="21" customFormat="1" x14ac:dyDescent="0.25"/>
    <row r="173" s="21" customFormat="1" x14ac:dyDescent="0.25"/>
    <row r="174" s="21" customFormat="1" x14ac:dyDescent="0.25"/>
    <row r="175" s="21" customFormat="1" x14ac:dyDescent="0.25"/>
    <row r="176" s="21" customFormat="1" x14ac:dyDescent="0.25"/>
    <row r="177" s="21" customFormat="1" x14ac:dyDescent="0.25"/>
    <row r="178" s="21" customFormat="1" x14ac:dyDescent="0.25"/>
    <row r="179" s="21" customFormat="1" x14ac:dyDescent="0.25"/>
    <row r="180" s="21" customFormat="1" x14ac:dyDescent="0.25"/>
    <row r="181" s="21" customFormat="1" x14ac:dyDescent="0.25"/>
    <row r="182" s="21" customFormat="1" x14ac:dyDescent="0.25"/>
    <row r="183" s="21" customFormat="1" x14ac:dyDescent="0.25"/>
    <row r="184" s="21" customFormat="1" x14ac:dyDescent="0.25"/>
    <row r="185" s="21" customFormat="1" x14ac:dyDescent="0.25"/>
    <row r="186" s="21" customFormat="1" x14ac:dyDescent="0.25"/>
    <row r="187" s="21" customFormat="1" x14ac:dyDescent="0.25"/>
    <row r="188" s="21" customFormat="1" x14ac:dyDescent="0.25"/>
    <row r="189" s="21" customFormat="1" x14ac:dyDescent="0.25"/>
    <row r="190" s="21" customFormat="1" x14ac:dyDescent="0.25"/>
    <row r="191" s="21" customFormat="1" x14ac:dyDescent="0.25"/>
    <row r="192" s="21" customFormat="1" x14ac:dyDescent="0.25"/>
    <row r="193" s="21" customFormat="1" x14ac:dyDescent="0.25"/>
    <row r="194" s="21" customFormat="1" x14ac:dyDescent="0.25"/>
    <row r="195" s="21" customFormat="1" x14ac:dyDescent="0.25"/>
    <row r="196" s="21" customFormat="1" x14ac:dyDescent="0.25"/>
    <row r="197" s="21" customFormat="1" x14ac:dyDescent="0.25"/>
    <row r="198" s="21" customFormat="1" x14ac:dyDescent="0.25"/>
    <row r="199" s="21" customFormat="1" x14ac:dyDescent="0.25"/>
  </sheetData>
  <sheetProtection algorithmName="SHA-512" hashValue="nyDGWCot0kcoxJuet8/z0QCKOyNKu5TG9nDHizwuS9gGcS2ycq3YWEdefT1749SjCptV08bnmcWDu1bJ4Z6d8A==" saltValue="0EfCjVm5cRvgI21hvMlB/g==" spinCount="100000" sheet="1" objects="1" scenarios="1"/>
  <mergeCells count="5">
    <mergeCell ref="A1:F1"/>
    <mergeCell ref="A41:C41"/>
    <mergeCell ref="A31:C31"/>
    <mergeCell ref="A33:E33"/>
    <mergeCell ref="B3:F3"/>
  </mergeCells>
  <pageMargins left="0.70866141732283472" right="0.70866141732283472" top="0.74803149606299213" bottom="0.74803149606299213" header="0.31496062992125984" footer="0.31496062992125984"/>
  <pageSetup scale="80" orientation="portrait" r:id="rId1"/>
  <headerFooter>
    <oddHeader>&amp;LW4938-20069S/A&amp;CAttachment 1 to Part 3&amp;R&amp;A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Schedule</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Reynolds</dc:creator>
  <cp:lastModifiedBy>Diane Reynolds</cp:lastModifiedBy>
  <cp:lastPrinted>2020-05-08T11:35:32Z</cp:lastPrinted>
  <dcterms:created xsi:type="dcterms:W3CDTF">2020-05-04T12:21:11Z</dcterms:created>
  <dcterms:modified xsi:type="dcterms:W3CDTF">2020-06-11T14:28:31Z</dcterms:modified>
</cp:coreProperties>
</file>