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acts\CSB - IT\Rene Beauchamp\Services\2023-24\1000254864 - Sarraus MTL\"/>
    </mc:Choice>
  </mc:AlternateContent>
  <xr:revisionPtr revIDLastSave="0" documentId="8_{B7C2385C-77BA-4C0B-91BA-4C9346F6C673}" xr6:coauthVersionLast="47" xr6:coauthVersionMax="47" xr10:uidLastSave="{00000000-0000-0000-0000-000000000000}"/>
  <bookViews>
    <workbookView xWindow="14775" yWindow="-15870" windowWidth="25440" windowHeight="15390" xr2:uid="{2676F488-3206-4BFD-81EE-0284EEF6198D}"/>
  </bookViews>
  <sheets>
    <sheet name="Feuil1" sheetId="1" r:id="rId1"/>
    <sheet name="Feuil2" sheetId="2" r:id="rId2"/>
    <sheet name="Feuil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0" i="1"/>
  <c r="K15" i="1"/>
  <c r="K10" i="1"/>
  <c r="N14" i="1"/>
  <c r="G15" i="1"/>
  <c r="G10" i="1"/>
  <c r="N8" i="1"/>
  <c r="K12" i="1"/>
  <c r="K13" i="1"/>
  <c r="K14" i="1"/>
  <c r="K9" i="1"/>
  <c r="K11" i="1"/>
  <c r="K8" i="1"/>
  <c r="G11" i="1"/>
  <c r="G9" i="1"/>
  <c r="G8" i="1"/>
  <c r="N11" i="1"/>
  <c r="D16" i="1"/>
  <c r="E16" i="1"/>
  <c r="F16" i="1"/>
  <c r="I16" i="1"/>
  <c r="J16" i="1"/>
  <c r="L16" i="1"/>
  <c r="M16" i="1"/>
  <c r="N9" i="1" l="1"/>
  <c r="N12" i="1"/>
  <c r="N13" i="1"/>
  <c r="G12" i="1"/>
  <c r="G13" i="1"/>
  <c r="G14" i="1"/>
  <c r="N16" i="1" l="1"/>
  <c r="G16" i="1"/>
  <c r="K16" i="1"/>
</calcChain>
</file>

<file path=xl/sharedStrings.xml><?xml version="1.0" encoding="utf-8"?>
<sst xmlns="http://schemas.openxmlformats.org/spreadsheetml/2006/main" count="31" uniqueCount="28">
  <si>
    <t>TOTAL</t>
  </si>
  <si>
    <t>OPTION 1</t>
  </si>
  <si>
    <t xml:space="preserve">OPTION 2 </t>
  </si>
  <si>
    <t>Health Canada
1001 Saint-Laurent West, Longueuil Quebec  J4K 1C4</t>
  </si>
  <si>
    <t>Estimated
weekly quantity</t>
  </si>
  <si>
    <t>Weekly amount</t>
  </si>
  <si>
    <t>PRICE LIST - 3-YEAR CONTRACT</t>
  </si>
  <si>
    <t>YEAR 1</t>
  </si>
  <si>
    <t>YEAR 2</t>
  </si>
  <si>
    <t>YEAR 3</t>
  </si>
  <si>
    <t>INVENTORY</t>
  </si>
  <si>
    <t>RENTAL AND MAINTENANCE SERVICES</t>
  </si>
  <si>
    <t>Total amount
3-year contract</t>
  </si>
  <si>
    <t>Total option 1</t>
  </si>
  <si>
    <t xml:space="preserve">Total option 2 </t>
  </si>
  <si>
    <t>White terry towels</t>
  </si>
  <si>
    <t>Dishcloths</t>
  </si>
  <si>
    <t>Total amount
01/06/2024
31/05/2025</t>
  </si>
  <si>
    <t>Total amount
01/06/2025
31/05/2026</t>
  </si>
  <si>
    <t>Total amount
01/06/2026
31/05/2027</t>
  </si>
  <si>
    <t>Total amount
01/06/2027
31/05/2028</t>
  </si>
  <si>
    <t>Total amount
01/06/2028
31/05/2029</t>
  </si>
  <si>
    <r>
      <t xml:space="preserve">Flame-retardant personalized lab coats 93% nomex, 5% kevlar, 2% others fibers </t>
    </r>
    <r>
      <rPr>
        <b/>
        <sz val="11"/>
        <color rgb="FFFF0000"/>
        <rFont val="Calibri"/>
        <family val="2"/>
      </rPr>
      <t>WITH SLEEVES</t>
    </r>
  </si>
  <si>
    <r>
      <t xml:space="preserve">Additonal pocket sewing service for white lab coat only.
</t>
    </r>
    <r>
      <rPr>
        <b/>
        <u/>
        <sz val="11"/>
        <color theme="1"/>
        <rFont val="Calibri"/>
        <family val="2"/>
        <scheme val="minor"/>
      </rPr>
      <t>Estimation per year or so</t>
    </r>
  </si>
  <si>
    <r>
      <t xml:space="preserve">Flame-retardant  lab coats for visitor 93% nomex, 5% kevlar, 2% others fibers </t>
    </r>
    <r>
      <rPr>
        <b/>
        <sz val="11"/>
        <color rgb="FFFF0000"/>
        <rFont val="Calibri"/>
        <family val="2"/>
      </rPr>
      <t>WITH SLEEVES</t>
    </r>
  </si>
  <si>
    <r>
      <t xml:space="preserve">White lab coats for visitor  65% polyester and 35% cotton and/or higher quality </t>
    </r>
    <r>
      <rPr>
        <b/>
        <sz val="11"/>
        <color rgb="FF000000"/>
        <rFont val="Calibri"/>
        <family val="2"/>
      </rPr>
      <t>WITHOUT SLEEVES</t>
    </r>
  </si>
  <si>
    <r>
      <t xml:space="preserve">White lab coats personalized 65% polyester and 35% cotton and/or higher quality </t>
    </r>
    <r>
      <rPr>
        <b/>
        <sz val="11"/>
        <color rgb="FF000000"/>
        <rFont val="Calibri"/>
        <family val="2"/>
      </rPr>
      <t>WITHOUT SLEEVES</t>
    </r>
  </si>
  <si>
    <r>
      <t xml:space="preserve">White lab coats personalized 65% polyester and 35% cotton and/or higher quality </t>
    </r>
    <r>
      <rPr>
        <b/>
        <sz val="11"/>
        <color rgb="FF000000"/>
        <rFont val="Calibri"/>
        <family val="2"/>
      </rPr>
      <t>WITH SLEEVES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</si>
</sst>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.00\ _$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6" borderId="0" xfId="0" applyFill="1"/>
    <xf numFmtId="0" fontId="1" fillId="6" borderId="0" xfId="0" applyFont="1" applyFill="1" applyAlignment="1">
      <alignment horizontal="center" vertical="center" wrapText="1"/>
    </xf>
    <xf numFmtId="164" fontId="0" fillId="6" borderId="0" xfId="0" applyNumberFormat="1" applyFill="1" applyAlignment="1">
      <alignment horizontal="left"/>
    </xf>
    <xf numFmtId="0" fontId="3" fillId="3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/>
    <xf numFmtId="3" fontId="0" fillId="7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5" fontId="0" fillId="6" borderId="1" xfId="0" applyNumberFormat="1" applyFill="1" applyBorder="1" applyAlignment="1">
      <alignment horizontal="left"/>
    </xf>
    <xf numFmtId="165" fontId="0" fillId="0" borderId="1" xfId="0" applyNumberFormat="1" applyBorder="1"/>
    <xf numFmtId="165" fontId="0" fillId="0" borderId="3" xfId="0" applyNumberFormat="1" applyBorder="1"/>
    <xf numFmtId="165" fontId="0" fillId="2" borderId="1" xfId="0" applyNumberFormat="1" applyFill="1" applyBorder="1"/>
    <xf numFmtId="165" fontId="0" fillId="2" borderId="3" xfId="0" applyNumberFormat="1" applyFill="1" applyBorder="1"/>
    <xf numFmtId="165" fontId="6" fillId="2" borderId="3" xfId="0" applyNumberFormat="1" applyFont="1" applyFill="1" applyBorder="1"/>
    <xf numFmtId="165" fontId="6" fillId="2" borderId="1" xfId="0" applyNumberFormat="1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4" borderId="2" xfId="0" applyFont="1" applyFill="1" applyBorder="1"/>
    <xf numFmtId="0" fontId="1" fillId="0" borderId="4" xfId="0" applyFont="1" applyBorder="1"/>
    <xf numFmtId="0" fontId="0" fillId="0" borderId="3" xfId="0" applyBorder="1"/>
    <xf numFmtId="0" fontId="1" fillId="5" borderId="5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D96B-F98C-4B23-AD01-2062A6357654}">
  <dimension ref="A1:N17"/>
  <sheetViews>
    <sheetView tabSelected="1" topLeftCell="A7" workbookViewId="0">
      <selection activeCell="C10" sqref="C10"/>
    </sheetView>
  </sheetViews>
  <sheetFormatPr defaultColWidth="10.90625" defaultRowHeight="14.5" x14ac:dyDescent="0.35"/>
  <cols>
    <col min="1" max="1" width="36.36328125" customWidth="1"/>
    <col min="2" max="2" width="13.36328125" bestFit="1" customWidth="1"/>
    <col min="3" max="3" width="14.36328125" customWidth="1"/>
    <col min="7" max="7" width="15" customWidth="1"/>
    <col min="8" max="8" width="5.90625" style="10" customWidth="1"/>
    <col min="9" max="9" width="15.6328125" style="10" customWidth="1"/>
    <col min="11" max="11" width="13.08984375" customWidth="1"/>
    <col min="12" max="12" width="15.1796875" customWidth="1"/>
    <col min="14" max="14" width="13.6328125" customWidth="1"/>
  </cols>
  <sheetData>
    <row r="1" spans="1:14" x14ac:dyDescent="0.35">
      <c r="A1" s="34" t="s">
        <v>3</v>
      </c>
      <c r="B1" s="35"/>
      <c r="C1" s="35"/>
      <c r="D1" s="35"/>
      <c r="E1" s="35"/>
      <c r="F1" s="35"/>
      <c r="G1" s="35"/>
    </row>
    <row r="2" spans="1:14" x14ac:dyDescent="0.35">
      <c r="A2" s="35"/>
      <c r="B2" s="35"/>
      <c r="C2" s="35"/>
      <c r="D2" s="35"/>
      <c r="E2" s="35"/>
      <c r="F2" s="35"/>
      <c r="G2" s="35"/>
    </row>
    <row r="3" spans="1:14" x14ac:dyDescent="0.35">
      <c r="A3" s="35"/>
      <c r="B3" s="35"/>
      <c r="C3" s="35"/>
      <c r="D3" s="35"/>
      <c r="E3" s="35"/>
      <c r="F3" s="35"/>
      <c r="G3" s="35"/>
    </row>
    <row r="4" spans="1:14" ht="30.65" customHeight="1" x14ac:dyDescent="0.35">
      <c r="A4" s="13" t="s">
        <v>6</v>
      </c>
      <c r="B4" s="9"/>
      <c r="C4" s="9"/>
      <c r="D4" s="30" t="s">
        <v>7</v>
      </c>
      <c r="E4" s="31" t="s">
        <v>8</v>
      </c>
      <c r="F4" s="31" t="s">
        <v>9</v>
      </c>
      <c r="G4" s="9"/>
      <c r="I4" s="39" t="s">
        <v>1</v>
      </c>
      <c r="J4" s="40"/>
      <c r="K4" s="41"/>
      <c r="L4" s="42" t="s">
        <v>2</v>
      </c>
      <c r="M4" s="35"/>
      <c r="N4" s="35"/>
    </row>
    <row r="5" spans="1:14" s="1" customFormat="1" ht="58" x14ac:dyDescent="0.35">
      <c r="A5" s="6"/>
      <c r="B5" s="7" t="s">
        <v>4</v>
      </c>
      <c r="C5" s="7" t="s">
        <v>5</v>
      </c>
      <c r="D5" s="7" t="s">
        <v>17</v>
      </c>
      <c r="E5" s="7" t="s">
        <v>18</v>
      </c>
      <c r="F5" s="7" t="s">
        <v>19</v>
      </c>
      <c r="G5" s="7" t="s">
        <v>12</v>
      </c>
      <c r="H5" s="11"/>
      <c r="I5" s="14" t="s">
        <v>5</v>
      </c>
      <c r="J5" s="7" t="s">
        <v>20</v>
      </c>
      <c r="K5" s="15" t="s">
        <v>13</v>
      </c>
      <c r="L5" s="14" t="s">
        <v>5</v>
      </c>
      <c r="M5" s="15" t="s">
        <v>21</v>
      </c>
      <c r="N5" s="7" t="s">
        <v>14</v>
      </c>
    </row>
    <row r="6" spans="1:14" ht="25" customHeight="1" x14ac:dyDescent="0.35">
      <c r="A6" s="36" t="s">
        <v>11</v>
      </c>
      <c r="B6" s="37"/>
      <c r="C6" s="37"/>
      <c r="D6" s="37"/>
      <c r="E6" s="37"/>
      <c r="F6" s="37"/>
      <c r="G6" s="38"/>
      <c r="I6" s="36" t="s">
        <v>11</v>
      </c>
      <c r="J6" s="43"/>
      <c r="K6" s="43"/>
      <c r="L6" s="43"/>
      <c r="M6" s="43"/>
      <c r="N6" s="41"/>
    </row>
    <row r="7" spans="1:14" ht="25" customHeight="1" x14ac:dyDescent="0.35">
      <c r="A7" s="16" t="s">
        <v>10</v>
      </c>
      <c r="B7" s="27"/>
      <c r="C7" s="27"/>
      <c r="D7" s="27"/>
      <c r="E7" s="27"/>
      <c r="F7" s="27"/>
      <c r="G7" s="28"/>
      <c r="I7" s="16"/>
      <c r="J7" s="29"/>
      <c r="K7" s="29"/>
      <c r="L7" s="29"/>
      <c r="M7" s="29"/>
      <c r="N7" s="28"/>
    </row>
    <row r="8" spans="1:14" ht="40.25" customHeight="1" x14ac:dyDescent="0.35">
      <c r="A8" s="3" t="s">
        <v>25</v>
      </c>
      <c r="B8" s="17">
        <v>50</v>
      </c>
      <c r="C8" s="5"/>
      <c r="D8" s="5"/>
      <c r="E8" s="5"/>
      <c r="F8" s="5"/>
      <c r="G8" s="5">
        <f t="shared" ref="G8:G15" si="0">SUM(D8:F8)</f>
        <v>0</v>
      </c>
      <c r="H8" s="12"/>
      <c r="I8" s="20"/>
      <c r="J8" s="21"/>
      <c r="K8" s="22">
        <f>SUM(J8)</f>
        <v>0</v>
      </c>
      <c r="L8" s="22"/>
      <c r="M8" s="22"/>
      <c r="N8" s="21">
        <f t="shared" ref="N8:N13" si="1">SUM(M8:M8)</f>
        <v>0</v>
      </c>
    </row>
    <row r="9" spans="1:14" ht="41.4" customHeight="1" x14ac:dyDescent="0.35">
      <c r="A9" s="3" t="s">
        <v>26</v>
      </c>
      <c r="B9" s="17">
        <v>310</v>
      </c>
      <c r="C9" s="5"/>
      <c r="D9" s="5"/>
      <c r="E9" s="5"/>
      <c r="F9" s="5"/>
      <c r="G9" s="5">
        <f t="shared" si="0"/>
        <v>0</v>
      </c>
      <c r="H9" s="12"/>
      <c r="I9" s="20"/>
      <c r="J9" s="21"/>
      <c r="K9" s="22">
        <f t="shared" ref="K9:K15" si="2">SUM(J9)</f>
        <v>0</v>
      </c>
      <c r="L9" s="22"/>
      <c r="M9" s="22"/>
      <c r="N9" s="21">
        <f t="shared" si="1"/>
        <v>0</v>
      </c>
    </row>
    <row r="10" spans="1:14" ht="41.4" customHeight="1" x14ac:dyDescent="0.35">
      <c r="A10" s="3" t="s">
        <v>27</v>
      </c>
      <c r="B10" s="17">
        <v>100</v>
      </c>
      <c r="C10" s="5"/>
      <c r="D10" s="5"/>
      <c r="E10" s="5"/>
      <c r="F10" s="5"/>
      <c r="G10" s="5">
        <f t="shared" si="0"/>
        <v>0</v>
      </c>
      <c r="H10" s="12"/>
      <c r="I10" s="20"/>
      <c r="J10" s="21"/>
      <c r="K10" s="22">
        <f t="shared" si="2"/>
        <v>0</v>
      </c>
      <c r="L10" s="22"/>
      <c r="M10" s="22"/>
      <c r="N10" s="21">
        <f t="shared" si="1"/>
        <v>0</v>
      </c>
    </row>
    <row r="11" spans="1:14" ht="43.5" x14ac:dyDescent="0.35">
      <c r="A11" s="2" t="s">
        <v>24</v>
      </c>
      <c r="B11" s="17">
        <v>30</v>
      </c>
      <c r="C11" s="5"/>
      <c r="D11" s="5"/>
      <c r="E11" s="5"/>
      <c r="F11" s="5"/>
      <c r="G11" s="5">
        <f t="shared" si="0"/>
        <v>0</v>
      </c>
      <c r="H11" s="12"/>
      <c r="I11" s="20"/>
      <c r="J11" s="21"/>
      <c r="K11" s="22">
        <f t="shared" si="2"/>
        <v>0</v>
      </c>
      <c r="L11" s="22"/>
      <c r="M11" s="22"/>
      <c r="N11" s="21">
        <f t="shared" si="1"/>
        <v>0</v>
      </c>
    </row>
    <row r="12" spans="1:14" ht="43.5" x14ac:dyDescent="0.35">
      <c r="A12" s="2" t="s">
        <v>22</v>
      </c>
      <c r="B12" s="17">
        <v>145</v>
      </c>
      <c r="C12" s="5"/>
      <c r="D12" s="5"/>
      <c r="E12" s="5"/>
      <c r="F12" s="5"/>
      <c r="G12" s="5">
        <f t="shared" si="0"/>
        <v>0</v>
      </c>
      <c r="H12" s="12"/>
      <c r="I12" s="20"/>
      <c r="J12" s="21"/>
      <c r="K12" s="22">
        <f>SUM(J12)</f>
        <v>0</v>
      </c>
      <c r="L12" s="22"/>
      <c r="M12" s="22"/>
      <c r="N12" s="21">
        <f t="shared" si="1"/>
        <v>0</v>
      </c>
    </row>
    <row r="13" spans="1:14" ht="30" customHeight="1" x14ac:dyDescent="0.35">
      <c r="A13" s="32" t="s">
        <v>15</v>
      </c>
      <c r="B13" s="17">
        <v>35</v>
      </c>
      <c r="C13" s="5"/>
      <c r="D13" s="5"/>
      <c r="E13" s="5"/>
      <c r="F13" s="5"/>
      <c r="G13" s="5">
        <f t="shared" si="0"/>
        <v>0</v>
      </c>
      <c r="H13" s="12"/>
      <c r="I13" s="20"/>
      <c r="J13" s="21"/>
      <c r="K13" s="22">
        <f t="shared" si="2"/>
        <v>0</v>
      </c>
      <c r="L13" s="22"/>
      <c r="M13" s="22"/>
      <c r="N13" s="21">
        <f t="shared" si="1"/>
        <v>0</v>
      </c>
    </row>
    <row r="14" spans="1:14" ht="25" customHeight="1" x14ac:dyDescent="0.35">
      <c r="A14" s="32" t="s">
        <v>16</v>
      </c>
      <c r="B14" s="17">
        <v>35</v>
      </c>
      <c r="C14" s="5"/>
      <c r="D14" s="5"/>
      <c r="E14" s="5"/>
      <c r="F14" s="5"/>
      <c r="G14" s="5">
        <f t="shared" si="0"/>
        <v>0</v>
      </c>
      <c r="H14" s="12"/>
      <c r="I14" s="20"/>
      <c r="J14" s="21"/>
      <c r="K14" s="22">
        <f t="shared" si="2"/>
        <v>0</v>
      </c>
      <c r="L14" s="22"/>
      <c r="M14" s="22"/>
      <c r="N14" s="21">
        <f>SUM(M14:M14)</f>
        <v>0</v>
      </c>
    </row>
    <row r="15" spans="1:14" ht="48" customHeight="1" x14ac:dyDescent="0.35">
      <c r="A15" s="33" t="s">
        <v>23</v>
      </c>
      <c r="B15" s="17">
        <v>50</v>
      </c>
      <c r="C15" s="5"/>
      <c r="D15" s="5"/>
      <c r="E15" s="5"/>
      <c r="F15" s="5"/>
      <c r="G15" s="5">
        <f t="shared" si="0"/>
        <v>0</v>
      </c>
      <c r="H15" s="12"/>
      <c r="I15" s="20"/>
      <c r="J15" s="21"/>
      <c r="K15" s="22">
        <f t="shared" si="2"/>
        <v>0</v>
      </c>
      <c r="L15" s="22"/>
      <c r="M15" s="22"/>
      <c r="N15" s="21">
        <f>SUM(M15:M15)</f>
        <v>0</v>
      </c>
    </row>
    <row r="16" spans="1:14" ht="25" customHeight="1" x14ac:dyDescent="0.35">
      <c r="A16" s="8" t="s">
        <v>0</v>
      </c>
      <c r="B16" s="4"/>
      <c r="C16" s="18">
        <v>1</v>
      </c>
      <c r="D16" s="18">
        <f>SUM(D8:D14)</f>
        <v>0</v>
      </c>
      <c r="E16" s="18">
        <f>SUM(E8:E14)</f>
        <v>0</v>
      </c>
      <c r="F16" s="18">
        <f>SUM(F8:F14)</f>
        <v>0</v>
      </c>
      <c r="G16" s="19">
        <f>SUM(G8:G14)</f>
        <v>0</v>
      </c>
      <c r="I16" s="23">
        <f t="shared" ref="I16:N16" si="3">SUM(I8:I14)</f>
        <v>0</v>
      </c>
      <c r="J16" s="23">
        <f t="shared" si="3"/>
        <v>0</v>
      </c>
      <c r="K16" s="25">
        <f t="shared" si="3"/>
        <v>0</v>
      </c>
      <c r="L16" s="24">
        <f t="shared" si="3"/>
        <v>0</v>
      </c>
      <c r="M16" s="24">
        <f t="shared" si="3"/>
        <v>0</v>
      </c>
      <c r="N16" s="26">
        <f t="shared" si="3"/>
        <v>0</v>
      </c>
    </row>
    <row r="17" ht="25" customHeight="1" x14ac:dyDescent="0.35"/>
  </sheetData>
  <mergeCells count="5">
    <mergeCell ref="A1:G3"/>
    <mergeCell ref="A6:G6"/>
    <mergeCell ref="I4:K4"/>
    <mergeCell ref="L4:N4"/>
    <mergeCell ref="I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A256-520A-4815-8D1C-34AD7C2AA893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9159-A4D0-4E41-B07D-6025F5F84402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HC-PHAC - SC-ASPC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Brisson, Isabelle (HC/SC)</dc:creator>
  <cp:lastModifiedBy>Beauchamp, René (HC/SC)</cp:lastModifiedBy>
  <dcterms:created xsi:type="dcterms:W3CDTF">2023-10-18T18:02:32Z</dcterms:created>
  <dcterms:modified xsi:type="dcterms:W3CDTF">2024-03-15T14:16:13Z</dcterms:modified>
</cp:coreProperties>
</file>